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320" windowWidth="15480" windowHeight="5460" activeTab="0"/>
  </bookViews>
  <sheets>
    <sheet name="Общая" sheetId="1" r:id="rId1"/>
  </sheets>
  <definedNames/>
  <calcPr fullCalcOnLoad="1"/>
</workbook>
</file>

<file path=xl/sharedStrings.xml><?xml version="1.0" encoding="utf-8"?>
<sst xmlns="http://schemas.openxmlformats.org/spreadsheetml/2006/main" count="134" uniqueCount="126">
  <si>
    <t>Код бюджетной  классификации</t>
  </si>
  <si>
    <t>Наименование налога (сбора)</t>
  </si>
  <si>
    <t>000 1 00 00000 00 0000 000</t>
  </si>
  <si>
    <t>НАЛОГОВЫЕ ДОХОДЫ</t>
  </si>
  <si>
    <t>000 1 01 00000 00 0000 000</t>
  </si>
  <si>
    <t>НАЛОГИ НА ПРИБЫЛЬ, ДОХОДЫ</t>
  </si>
  <si>
    <t>000 1 06 00000 00 0000 000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</si>
  <si>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</si>
  <si>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</si>
  <si>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</si>
  <si>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</si>
  <si>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бюджетной обеспеченности</t>
  </si>
  <si>
    <t>НАЛОГ НА ИМУЩЕСТВО</t>
  </si>
  <si>
    <t>НАЛОГОВЫЕ ДОХОДЫ И НЕНАЛОГОВЫЕ ДОХОДЫ</t>
  </si>
  <si>
    <t>тыс. руб.</t>
  </si>
  <si>
    <t>Итого</t>
  </si>
  <si>
    <t>КФСР</t>
  </si>
  <si>
    <t>Наименование расходов в соответствии с бюджетной классификацией</t>
  </si>
  <si>
    <t>Уточненый план</t>
  </si>
  <si>
    <t>Исполнено</t>
  </si>
  <si>
    <t>% выполнения</t>
  </si>
  <si>
    <t>Сумма</t>
  </si>
  <si>
    <t>В % к первоначальному</t>
  </si>
  <si>
    <t>0100</t>
  </si>
  <si>
    <t>Общегосударственные вопросы</t>
  </si>
  <si>
    <t>0102</t>
  </si>
  <si>
    <t>Функционирование высшего должностного лица субъекта РФ и органа местного самоуправления</t>
  </si>
  <si>
    <t>0103</t>
  </si>
  <si>
    <t>0104</t>
  </si>
  <si>
    <t>Функционирование Правительства РФ,высших органов исполнительной власти Субъектов РФ, местных администраций</t>
  </si>
  <si>
    <t>0106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</si>
  <si>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</si>
  <si>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</si>
  <si>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</si>
  <si>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</si>
  <si>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</si>
  <si>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</si>
  <si>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</si>
  <si>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</si>
  <si>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</si>
  <si>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</si>
  <si>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</si>
  <si>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</si>
  <si>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</si>
  <si>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</si>
  <si>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</si>
  <si>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</si>
  <si>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</si>
  <si>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кинематография, средства массовой информации</t>
  </si>
  <si>
    <t>0801</t>
  </si>
  <si>
    <t>Культура</t>
  </si>
  <si>
    <t>1100</t>
  </si>
  <si>
    <t>9700</t>
  </si>
  <si>
    <t>ИТОГО  РАСХОДОВ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</si>
  <si>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</si>
  <si>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</si>
  <si>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</si>
  <si>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</si>
  <si>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</si>
  <si>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1102</t>
  </si>
  <si>
    <t>Физическая культура и спорт</t>
  </si>
  <si>
    <t>Массовый спорт</t>
  </si>
  <si>
    <t>0113</t>
  </si>
  <si>
    <t>542 2 02 04110 00 000 151</t>
  </si>
  <si>
    <t>Социальная политика</t>
  </si>
  <si>
    <t>1003</t>
  </si>
  <si>
    <t>Другие общегосударственные вопросы</t>
  </si>
  <si>
    <t>% выполнение от уточненного плана</t>
  </si>
  <si>
    <t>% выполнение от первонач. плана</t>
  </si>
  <si>
    <t>542 1 11 05075 10 0000 120</t>
  </si>
  <si>
    <t>Доходы от сдачи в аренду имущества, составляющего казну поселений (за исключением земельных участков)</t>
  </si>
  <si>
    <t>0501</t>
  </si>
  <si>
    <t>Жилищное хозяйство</t>
  </si>
  <si>
    <t>Субсидии бюджетам поселений на софинансирование капитальных вложений в объекты муниципальной собственности</t>
  </si>
  <si>
    <t>Прочие поступления от денежных взысканий (штрафов) и иных сумм в возмещение ущерба, зачисляемых в бюджеты сельских поселений</t>
  </si>
  <si>
    <t>Исполнено     9 месяцев 2017г.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</si>
  <si>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</si>
  <si>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</si>
  <si>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</si>
  <si>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</si>
  <si>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182 1 06 06033 10 0000 110</t>
  </si>
  <si>
    <t>182 1 06 06043 10 0000 110</t>
  </si>
  <si>
    <t>542 1 16 90050 10 0000 140</t>
  </si>
  <si>
    <t>Оценка ожидаемого поступления доходов по основным источникам на 2023 год.</t>
  </si>
  <si>
    <t>Первоначальный план 2023г.</t>
  </si>
  <si>
    <t>Уточненный план 9-ти месяцев 2023г.</t>
  </si>
  <si>
    <t>Ожидаемое на 2023 год</t>
  </si>
  <si>
    <t>Проект 2024 года</t>
  </si>
  <si>
    <t>В % к утвержденному 2024</t>
  </si>
  <si>
    <t>В % к ожидаемому 2024</t>
  </si>
  <si>
    <t>182 1 01 02010 01 0000 110</t>
  </si>
  <si>
    <t>182 1 06 01030 10 0000 110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</si>
  <si>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</si>
  <si>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</si>
  <si>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</si>
  <si>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 xml:space="preserve">Земельный налог с физических лиц, обладающих земельным участком, расположенным в границах сельских поселений  </t>
  </si>
  <si>
    <t>542 1 13 00000 00 0000 000</t>
  </si>
  <si>
    <t>ДОХОДЫ ОТ ОКАЗАНИЯ ПЛАТНЫХ УСЛУГ И КОМПЕНСАЦИИ ЗАТРАТ ГОСУДАРСТВА</t>
  </si>
  <si>
    <t>542 1 13 02995 10 0000 130</t>
  </si>
  <si>
    <t>Прочие доходы от компенсации затрат государства</t>
  </si>
  <si>
    <t>0001 16 00000 00 0000 000</t>
  </si>
  <si>
    <t>ШТРАФЫ, САНКЦИИ, ВОЗМЕЩЕНИЕ УЩЕРБА</t>
  </si>
  <si>
    <t>000 1 17 00000 00 0000 000</t>
  </si>
  <si>
    <t>ПРОЧИЕ НЕНАЛОГОВЫЕ ДОХОДЫ</t>
  </si>
  <si>
    <t>542 1 17 15030 0 0022 150</t>
  </si>
  <si>
    <t>Инициативные платежи, зачисляемые в бюджеты сельских поселений</t>
  </si>
  <si>
    <t>542 2 02 15001 10 0000 150</t>
  </si>
  <si>
    <t>542 2 02 29999 10 0000 150</t>
  </si>
  <si>
    <t>542 2 02 35118 10 0000 150</t>
  </si>
  <si>
    <t>Субвенции местным бюджетам сельских поселений на выполнение передаваемых полномочий субъектов Российской Федерации</t>
  </si>
  <si>
    <t>542 2 02 30024 10 0000 150</t>
  </si>
  <si>
    <t>542 2 02 40014 10 0000 150</t>
  </si>
  <si>
    <t>542 2 07 05030 10 0000 150</t>
  </si>
  <si>
    <t>Прочие безвозмездные поступления в бюджеты сельских поселений</t>
  </si>
  <si>
    <t>Оценка ожидаемого исполнения бюджета Худайбердинского сельского поселения на 2023 год</t>
  </si>
  <si>
    <t xml:space="preserve">Первоначальный бюджет 2023г </t>
  </si>
  <si>
    <t>9 месяцев 2023 г.</t>
  </si>
  <si>
    <t>Ожидаемое за 2023 год</t>
  </si>
  <si>
    <t>В % к утвержденному 2023</t>
  </si>
  <si>
    <t>В % к ожидаемому 2023</t>
  </si>
  <si>
    <t>0107</t>
  </si>
  <si>
    <t>Территориальная избирательная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</si>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</sst>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6"/>
      <name val="Old English Text MT"/>
      <family val="4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 Cyr"/>
      <family val="0"/>
    </font>
    <font>
      <i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top" wrapText="1"/>
    </xf>
    <xf numFmtId="3" fontId="12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6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/>
    </xf>
    <xf numFmtId="0" fontId="31" fillId="0" borderId="14" xfId="0" applyFont="1" applyBorder="1" applyAlignment="1">
      <alignment/>
    </xf>
    <xf numFmtId="0" fontId="31" fillId="0" borderId="15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Q65"/>
  <sheetViews>
    <sheetView tabSelected="1" zoomScalePageLayoutView="0" workbookViewId="0" topLeftCell="A56">
      <selection activeCell="E68" sqref="E68"/>
    </sheetView>
  </sheetViews>
  <sheetFormatPr defaultColWidth="9.00390625" defaultRowHeight="12.75"/>
  <cols>
    <col min="1" max="1" width="28.00390625" style="19" bestFit="1" customWidth="1"/>
    <col min="2" max="2" width="28.625" style="19" customWidth="1"/>
    <col min="3" max="3" width="11.125" style="19" customWidth="1"/>
    <col min="4" max="4" width="10.75390625" style="19" customWidth="1"/>
    <col min="5" max="5" width="11.125" style="19" customWidth="1"/>
    <col min="6" max="6" width="11.00390625" style="19" customWidth="1"/>
    <col min="7" max="7" width="11.625" style="19" customWidth="1"/>
    <col min="8" max="8" width="12.375" style="19" customWidth="1"/>
    <col min="9" max="9" width="8.25390625" style="19" customWidth="1"/>
    <col min="10" max="10" width="10.75390625" style="19" customWidth="1"/>
    <col min="11" max="11" width="10.375" style="19" customWidth="1"/>
    <col min="12" max="16384" width="9.125" style="19" customWidth="1"/>
  </cols>
  <sheetData>
    <row r="1" spans="1:11" ht="17.25" customHeight="1">
      <c r="A1" s="62" t="s">
        <v>83</v>
      </c>
      <c r="B1" s="63"/>
      <c r="C1" s="63"/>
      <c r="D1" s="63"/>
      <c r="E1" s="63"/>
      <c r="F1" s="63"/>
      <c r="G1" s="63"/>
      <c r="H1" s="63"/>
      <c r="I1" s="64"/>
      <c r="J1" s="64"/>
      <c r="K1" s="64"/>
    </row>
    <row r="2" spans="1:11" ht="21" customHeight="1">
      <c r="A2" s="63"/>
      <c r="B2" s="63"/>
      <c r="C2" s="63"/>
      <c r="D2" s="63"/>
      <c r="E2" s="63"/>
      <c r="F2" s="63"/>
      <c r="G2" s="63"/>
      <c r="H2" s="63"/>
      <c r="I2" s="64"/>
      <c r="J2" s="64"/>
      <c r="K2" s="64"/>
    </row>
    <row r="3" spans="4:8" ht="12.75">
      <c r="D3" s="56"/>
      <c r="H3" s="20" t="s">
        <v>14</v>
      </c>
    </row>
    <row r="4" spans="1:11" ht="21.75" customHeight="1">
      <c r="A4" s="73" t="s">
        <v>0</v>
      </c>
      <c r="B4" s="74" t="s">
        <v>1</v>
      </c>
      <c r="C4" s="73" t="s">
        <v>84</v>
      </c>
      <c r="D4" s="73" t="s">
        <v>85</v>
      </c>
      <c r="E4" s="73" t="s">
        <v>75</v>
      </c>
      <c r="F4" s="73" t="s">
        <v>67</v>
      </c>
      <c r="G4" s="73" t="s">
        <v>86</v>
      </c>
      <c r="H4" s="73" t="s">
        <v>68</v>
      </c>
      <c r="I4" s="72" t="s">
        <v>87</v>
      </c>
      <c r="J4" s="72"/>
      <c r="K4" s="72"/>
    </row>
    <row r="5" spans="1:11" ht="42" customHeight="1">
      <c r="A5" s="73"/>
      <c r="B5" s="74"/>
      <c r="C5" s="73"/>
      <c r="D5" s="73"/>
      <c r="E5" s="73"/>
      <c r="F5" s="73"/>
      <c r="G5" s="73"/>
      <c r="H5" s="73"/>
      <c r="I5" s="57" t="s">
        <v>21</v>
      </c>
      <c r="J5" s="18" t="s">
        <v>88</v>
      </c>
      <c r="K5" s="18" t="s">
        <v>89</v>
      </c>
    </row>
    <row r="6" spans="1:11" ht="25.5">
      <c r="A6" s="12" t="s">
        <v>2</v>
      </c>
      <c r="B6" s="3" t="s">
        <v>13</v>
      </c>
      <c r="C6" s="58">
        <v>1138</v>
      </c>
      <c r="D6" s="58">
        <v>1138</v>
      </c>
      <c r="E6" s="58">
        <v>404.6</v>
      </c>
      <c r="F6" s="4">
        <v>35.6</v>
      </c>
      <c r="G6" s="4">
        <v>1138</v>
      </c>
      <c r="H6" s="21">
        <v>100</v>
      </c>
      <c r="I6" s="21">
        <v>1396</v>
      </c>
      <c r="J6" s="21">
        <v>122.7</v>
      </c>
      <c r="K6" s="21">
        <v>122.7</v>
      </c>
    </row>
    <row r="7" spans="1:11" ht="12.75">
      <c r="A7" s="12" t="s">
        <v>2</v>
      </c>
      <c r="B7" s="3" t="s">
        <v>3</v>
      </c>
      <c r="C7" s="58">
        <v>1115</v>
      </c>
      <c r="D7" s="58">
        <v>1071</v>
      </c>
      <c r="E7" s="58">
        <v>346.4</v>
      </c>
      <c r="F7" s="4">
        <v>32.3</v>
      </c>
      <c r="G7" s="4">
        <v>1071</v>
      </c>
      <c r="H7" s="21">
        <v>96.1</v>
      </c>
      <c r="I7" s="21">
        <v>1373</v>
      </c>
      <c r="J7" s="21">
        <v>123.1</v>
      </c>
      <c r="K7" s="21">
        <v>128.2</v>
      </c>
    </row>
    <row r="8" spans="1:11" s="22" customFormat="1" ht="24" customHeight="1">
      <c r="A8" s="13" t="s">
        <v>4</v>
      </c>
      <c r="B8" s="2" t="s">
        <v>5</v>
      </c>
      <c r="C8" s="59">
        <v>83</v>
      </c>
      <c r="D8" s="59">
        <v>83</v>
      </c>
      <c r="E8" s="59">
        <v>46</v>
      </c>
      <c r="F8" s="5">
        <v>55.4</v>
      </c>
      <c r="G8" s="5">
        <v>83</v>
      </c>
      <c r="H8" s="11">
        <v>100</v>
      </c>
      <c r="I8" s="11">
        <v>79</v>
      </c>
      <c r="J8" s="11">
        <v>95.2</v>
      </c>
      <c r="K8" s="11">
        <v>95.2</v>
      </c>
    </row>
    <row r="9" spans="1:11" s="22" customFormat="1" ht="111" customHeight="1">
      <c r="A9" s="13" t="s">
        <v>90</v>
      </c>
      <c r="B9" s="23" t="s">
        <v>93</v>
      </c>
      <c r="C9" s="59">
        <v>83</v>
      </c>
      <c r="D9" s="11">
        <v>83</v>
      </c>
      <c r="E9" s="11">
        <v>46</v>
      </c>
      <c r="F9" s="5">
        <v>55.4</v>
      </c>
      <c r="G9" s="5">
        <v>83</v>
      </c>
      <c r="H9" s="11">
        <v>100</v>
      </c>
      <c r="I9" s="11">
        <v>79</v>
      </c>
      <c r="J9" s="11">
        <v>95.2</v>
      </c>
      <c r="K9" s="11">
        <v>95.2</v>
      </c>
    </row>
    <row r="10" spans="1:11" ht="21" customHeight="1">
      <c r="A10" s="12" t="s">
        <v>6</v>
      </c>
      <c r="B10" s="1" t="s">
        <v>12</v>
      </c>
      <c r="C10" s="58">
        <v>1032</v>
      </c>
      <c r="D10" s="58">
        <v>988</v>
      </c>
      <c r="E10" s="58">
        <v>300.4</v>
      </c>
      <c r="F10" s="4">
        <v>30.4</v>
      </c>
      <c r="G10" s="4">
        <v>988</v>
      </c>
      <c r="H10" s="21">
        <v>95.7</v>
      </c>
      <c r="I10" s="21">
        <v>1294</v>
      </c>
      <c r="J10" s="21">
        <v>125.4</v>
      </c>
      <c r="K10" s="21">
        <v>131</v>
      </c>
    </row>
    <row r="11" spans="1:11" s="22" customFormat="1" ht="76.5">
      <c r="A11" s="13" t="s">
        <v>91</v>
      </c>
      <c r="B11" s="15" t="s">
        <v>92</v>
      </c>
      <c r="C11" s="59">
        <v>199</v>
      </c>
      <c r="D11" s="11">
        <v>199</v>
      </c>
      <c r="E11" s="11">
        <v>48.3</v>
      </c>
      <c r="F11" s="5">
        <v>24.3</v>
      </c>
      <c r="G11" s="5">
        <v>199</v>
      </c>
      <c r="H11" s="11">
        <v>100</v>
      </c>
      <c r="I11" s="11">
        <v>212</v>
      </c>
      <c r="J11" s="11">
        <v>106.5</v>
      </c>
      <c r="K11" s="11">
        <v>106.5</v>
      </c>
    </row>
    <row r="12" spans="1:11" s="22" customFormat="1" ht="58.5" customHeight="1">
      <c r="A12" s="13" t="s">
        <v>80</v>
      </c>
      <c r="B12" s="15" t="s">
        <v>94</v>
      </c>
      <c r="C12" s="59">
        <v>669</v>
      </c>
      <c r="D12" s="11">
        <v>625</v>
      </c>
      <c r="E12" s="11">
        <v>137</v>
      </c>
      <c r="F12" s="5">
        <v>21.9</v>
      </c>
      <c r="G12" s="5">
        <v>625</v>
      </c>
      <c r="H12" s="11">
        <v>93.4</v>
      </c>
      <c r="I12" s="11">
        <v>164</v>
      </c>
      <c r="J12" s="11">
        <v>24.5</v>
      </c>
      <c r="K12" s="11">
        <v>26.2</v>
      </c>
    </row>
    <row r="13" spans="1:11" s="22" customFormat="1" ht="61.5" customHeight="1">
      <c r="A13" s="13" t="s">
        <v>81</v>
      </c>
      <c r="B13" s="15" t="s">
        <v>95</v>
      </c>
      <c r="C13" s="59">
        <v>164</v>
      </c>
      <c r="D13" s="11">
        <v>164</v>
      </c>
      <c r="E13" s="11">
        <v>115.1</v>
      </c>
      <c r="F13" s="5">
        <v>70.2</v>
      </c>
      <c r="G13" s="5">
        <v>164</v>
      </c>
      <c r="H13" s="11">
        <v>100</v>
      </c>
      <c r="I13" s="11">
        <v>918</v>
      </c>
      <c r="J13" s="11">
        <v>559.8</v>
      </c>
      <c r="K13" s="11">
        <v>559.8</v>
      </c>
    </row>
    <row r="14" spans="1:11" ht="12.75" hidden="1">
      <c r="A14" s="12"/>
      <c r="B14" s="1"/>
      <c r="C14" s="58"/>
      <c r="D14" s="58"/>
      <c r="E14" s="58"/>
      <c r="F14" s="4"/>
      <c r="G14" s="4"/>
      <c r="H14" s="21"/>
      <c r="I14" s="21"/>
      <c r="J14" s="21"/>
      <c r="K14" s="21"/>
    </row>
    <row r="15" spans="1:11" s="22" customFormat="1" ht="12.75" hidden="1">
      <c r="A15" s="13"/>
      <c r="B15" s="15"/>
      <c r="C15" s="59"/>
      <c r="D15" s="11"/>
      <c r="E15" s="11"/>
      <c r="F15" s="5"/>
      <c r="G15" s="5"/>
      <c r="H15" s="11"/>
      <c r="I15" s="11"/>
      <c r="J15" s="11"/>
      <c r="K15" s="11"/>
    </row>
    <row r="16" spans="1:11" s="22" customFormat="1" ht="60.75" customHeight="1">
      <c r="A16" s="13" t="s">
        <v>7</v>
      </c>
      <c r="B16" s="17" t="s">
        <v>8</v>
      </c>
      <c r="C16" s="59">
        <v>23</v>
      </c>
      <c r="D16" s="59">
        <v>41</v>
      </c>
      <c r="E16" s="59">
        <v>32.2</v>
      </c>
      <c r="F16" s="5">
        <v>78.5</v>
      </c>
      <c r="G16" s="5">
        <v>41</v>
      </c>
      <c r="H16" s="11">
        <v>178.3</v>
      </c>
      <c r="I16" s="11">
        <v>23</v>
      </c>
      <c r="J16" s="11">
        <v>100</v>
      </c>
      <c r="K16" s="11">
        <f>I16/G16*100</f>
        <v>56.09756097560976</v>
      </c>
    </row>
    <row r="17" spans="1:11" s="22" customFormat="1" ht="12.75" hidden="1">
      <c r="A17" s="14"/>
      <c r="B17" s="24"/>
      <c r="C17" s="59"/>
      <c r="D17" s="11"/>
      <c r="E17" s="11"/>
      <c r="F17" s="5"/>
      <c r="G17" s="5"/>
      <c r="H17" s="11"/>
      <c r="I17" s="11"/>
      <c r="J17" s="11"/>
      <c r="K17" s="11"/>
    </row>
    <row r="18" spans="1:11" s="22" customFormat="1" ht="50.25" customHeight="1">
      <c r="A18" s="13" t="s">
        <v>69</v>
      </c>
      <c r="B18" s="24" t="s">
        <v>70</v>
      </c>
      <c r="C18" s="59">
        <v>23</v>
      </c>
      <c r="D18" s="11">
        <v>41</v>
      </c>
      <c r="E18" s="11">
        <v>32.2</v>
      </c>
      <c r="F18" s="5">
        <v>78.5</v>
      </c>
      <c r="G18" s="5">
        <v>41</v>
      </c>
      <c r="H18" s="11">
        <v>178.3</v>
      </c>
      <c r="I18" s="11">
        <v>23</v>
      </c>
      <c r="J18" s="11">
        <f>I18/C18*100</f>
        <v>100</v>
      </c>
      <c r="K18" s="11">
        <v>56.1</v>
      </c>
    </row>
    <row r="19" spans="1:11" s="22" customFormat="1" ht="50.25" customHeight="1" hidden="1">
      <c r="A19" s="13" t="s">
        <v>82</v>
      </c>
      <c r="B19" s="24" t="s">
        <v>74</v>
      </c>
      <c r="C19" s="59">
        <v>0</v>
      </c>
      <c r="D19" s="11">
        <v>0</v>
      </c>
      <c r="E19" s="11">
        <v>0</v>
      </c>
      <c r="F19" s="5" t="e">
        <f>E19/D19*100</f>
        <v>#DIV/0!</v>
      </c>
      <c r="G19" s="5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s="22" customFormat="1" ht="50.25" customHeight="1">
      <c r="A20" s="13" t="s">
        <v>96</v>
      </c>
      <c r="B20" s="24" t="s">
        <v>97</v>
      </c>
      <c r="C20" s="59">
        <v>0</v>
      </c>
      <c r="D20" s="11">
        <v>0</v>
      </c>
      <c r="E20" s="11">
        <v>0</v>
      </c>
      <c r="F20" s="5">
        <v>0</v>
      </c>
      <c r="G20" s="5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s="22" customFormat="1" ht="30.75" customHeight="1">
      <c r="A21" s="13" t="s">
        <v>98</v>
      </c>
      <c r="B21" s="75" t="s">
        <v>99</v>
      </c>
      <c r="C21" s="59">
        <v>0</v>
      </c>
      <c r="D21" s="11">
        <v>0</v>
      </c>
      <c r="E21" s="11">
        <v>0</v>
      </c>
      <c r="F21" s="5">
        <v>0</v>
      </c>
      <c r="G21" s="5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s="22" customFormat="1" ht="30.75" customHeight="1">
      <c r="A22" s="13" t="s">
        <v>100</v>
      </c>
      <c r="B22" s="75" t="s">
        <v>101</v>
      </c>
      <c r="C22" s="59">
        <v>0</v>
      </c>
      <c r="D22" s="11">
        <v>3</v>
      </c>
      <c r="E22" s="11">
        <v>3</v>
      </c>
      <c r="F22" s="5">
        <v>0</v>
      </c>
      <c r="G22" s="5">
        <v>3</v>
      </c>
      <c r="H22" s="11">
        <v>0</v>
      </c>
      <c r="I22" s="11">
        <v>0</v>
      </c>
      <c r="J22" s="11">
        <v>0</v>
      </c>
      <c r="K22" s="11">
        <v>0</v>
      </c>
    </row>
    <row r="23" spans="1:11" s="22" customFormat="1" ht="68.25" customHeight="1">
      <c r="A23" s="13" t="s">
        <v>82</v>
      </c>
      <c r="B23" s="76" t="s">
        <v>74</v>
      </c>
      <c r="C23" s="59">
        <v>0</v>
      </c>
      <c r="D23" s="11">
        <v>3</v>
      </c>
      <c r="E23" s="11">
        <v>3</v>
      </c>
      <c r="F23" s="5">
        <v>0</v>
      </c>
      <c r="G23" s="5">
        <v>3</v>
      </c>
      <c r="H23" s="11">
        <v>0</v>
      </c>
      <c r="I23" s="11">
        <v>0</v>
      </c>
      <c r="J23" s="11">
        <v>0</v>
      </c>
      <c r="K23" s="11">
        <v>0</v>
      </c>
    </row>
    <row r="24" spans="1:11" s="22" customFormat="1" ht="68.25" customHeight="1">
      <c r="A24" s="13" t="s">
        <v>102</v>
      </c>
      <c r="B24" s="76" t="s">
        <v>103</v>
      </c>
      <c r="C24" s="59">
        <v>0</v>
      </c>
      <c r="D24" s="11">
        <v>23</v>
      </c>
      <c r="E24" s="11">
        <v>23</v>
      </c>
      <c r="F24" s="5">
        <v>0</v>
      </c>
      <c r="G24" s="5">
        <v>23</v>
      </c>
      <c r="H24" s="11">
        <v>0</v>
      </c>
      <c r="I24" s="11">
        <v>0</v>
      </c>
      <c r="J24" s="11">
        <v>0</v>
      </c>
      <c r="K24" s="11">
        <v>0</v>
      </c>
    </row>
    <row r="25" spans="1:11" s="22" customFormat="1" ht="68.25" customHeight="1">
      <c r="A25" s="13" t="s">
        <v>104</v>
      </c>
      <c r="B25" s="76" t="s">
        <v>105</v>
      </c>
      <c r="C25" s="59">
        <v>0</v>
      </c>
      <c r="D25" s="11">
        <v>23</v>
      </c>
      <c r="E25" s="11">
        <v>23</v>
      </c>
      <c r="F25" s="5">
        <v>0</v>
      </c>
      <c r="G25" s="5">
        <v>23</v>
      </c>
      <c r="H25" s="11">
        <v>0</v>
      </c>
      <c r="I25" s="11">
        <v>0</v>
      </c>
      <c r="J25" s="11">
        <v>0</v>
      </c>
      <c r="K25" s="11">
        <v>0</v>
      </c>
    </row>
    <row r="26" spans="1:11" ht="63.75">
      <c r="A26" s="6" t="s">
        <v>9</v>
      </c>
      <c r="B26" s="3" t="s">
        <v>10</v>
      </c>
      <c r="C26" s="4">
        <v>4918.2</v>
      </c>
      <c r="D26" s="4">
        <v>15848.5</v>
      </c>
      <c r="E26" s="4">
        <v>11199.9</v>
      </c>
      <c r="F26" s="4">
        <v>70.7</v>
      </c>
      <c r="G26" s="4">
        <v>15848.5</v>
      </c>
      <c r="H26" s="21">
        <v>322.2</v>
      </c>
      <c r="I26" s="21">
        <v>5999</v>
      </c>
      <c r="J26" s="21">
        <v>122</v>
      </c>
      <c r="K26" s="21">
        <v>37.9</v>
      </c>
    </row>
    <row r="27" spans="1:11" s="22" customFormat="1" ht="38.25">
      <c r="A27" s="7" t="s">
        <v>106</v>
      </c>
      <c r="B27" s="8" t="s">
        <v>11</v>
      </c>
      <c r="C27" s="11">
        <v>1053.9</v>
      </c>
      <c r="D27" s="11">
        <v>1053.9</v>
      </c>
      <c r="E27" s="11">
        <v>846</v>
      </c>
      <c r="F27" s="5">
        <v>80.3</v>
      </c>
      <c r="G27" s="11">
        <v>1053.9</v>
      </c>
      <c r="H27" s="11">
        <f>G27/C27*100</f>
        <v>100</v>
      </c>
      <c r="I27" s="11">
        <v>1534.5</v>
      </c>
      <c r="J27" s="11">
        <v>145.6</v>
      </c>
      <c r="K27" s="11">
        <f>I27/G27*100</f>
        <v>145.60204953031595</v>
      </c>
    </row>
    <row r="28" spans="1:11" s="22" customFormat="1" ht="0.75" customHeight="1" hidden="1">
      <c r="A28" s="7" t="s">
        <v>63</v>
      </c>
      <c r="B28" s="8" t="s">
        <v>73</v>
      </c>
      <c r="C28" s="11">
        <v>0</v>
      </c>
      <c r="D28" s="11">
        <v>0</v>
      </c>
      <c r="E28" s="11">
        <v>0</v>
      </c>
      <c r="F28" s="5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</row>
    <row r="29" spans="1:11" s="22" customFormat="1" ht="25.5">
      <c r="A29" s="7" t="s">
        <v>107</v>
      </c>
      <c r="B29" s="8" t="s">
        <v>54</v>
      </c>
      <c r="C29" s="11">
        <v>2489.8</v>
      </c>
      <c r="D29" s="11">
        <v>9590.2</v>
      </c>
      <c r="E29" s="11">
        <v>7161.5</v>
      </c>
      <c r="F29" s="5">
        <v>0</v>
      </c>
      <c r="G29" s="11">
        <v>9590.2</v>
      </c>
      <c r="H29" s="11">
        <v>0</v>
      </c>
      <c r="I29" s="11">
        <v>3302.2</v>
      </c>
      <c r="J29" s="11">
        <v>0</v>
      </c>
      <c r="K29" s="11">
        <v>0</v>
      </c>
    </row>
    <row r="30" spans="1:11" s="22" customFormat="1" ht="63.75">
      <c r="A30" s="9" t="s">
        <v>108</v>
      </c>
      <c r="B30" s="10" t="s">
        <v>55</v>
      </c>
      <c r="C30" s="11">
        <v>329.3</v>
      </c>
      <c r="D30" s="11">
        <v>329.3</v>
      </c>
      <c r="E30" s="11">
        <v>246.9</v>
      </c>
      <c r="F30" s="5">
        <v>75</v>
      </c>
      <c r="G30" s="11">
        <v>329.3</v>
      </c>
      <c r="H30" s="11">
        <v>100</v>
      </c>
      <c r="I30" s="11">
        <v>0</v>
      </c>
      <c r="J30" s="11">
        <v>0</v>
      </c>
      <c r="K30" s="11">
        <v>0</v>
      </c>
    </row>
    <row r="31" spans="1:11" s="22" customFormat="1" ht="63.75">
      <c r="A31" s="9" t="s">
        <v>110</v>
      </c>
      <c r="B31" s="10" t="s">
        <v>109</v>
      </c>
      <c r="C31" s="11">
        <v>0</v>
      </c>
      <c r="D31" s="11">
        <v>120.1</v>
      </c>
      <c r="E31" s="11">
        <v>86.7</v>
      </c>
      <c r="F31" s="5">
        <v>113.9</v>
      </c>
      <c r="G31" s="11">
        <v>120.1</v>
      </c>
      <c r="H31" s="11">
        <v>0</v>
      </c>
      <c r="I31" s="11">
        <v>0</v>
      </c>
      <c r="J31" s="11">
        <v>0</v>
      </c>
      <c r="K31" s="11">
        <v>0</v>
      </c>
    </row>
    <row r="32" spans="1:11" s="22" customFormat="1" ht="108.75" customHeight="1">
      <c r="A32" s="25" t="s">
        <v>111</v>
      </c>
      <c r="B32" s="26" t="s">
        <v>56</v>
      </c>
      <c r="C32" s="11">
        <v>1045.2</v>
      </c>
      <c r="D32" s="11">
        <v>4755</v>
      </c>
      <c r="E32" s="11">
        <v>2858.8</v>
      </c>
      <c r="F32" s="5">
        <v>60.1</v>
      </c>
      <c r="G32" s="11">
        <v>4755</v>
      </c>
      <c r="H32" s="11">
        <v>454.9</v>
      </c>
      <c r="I32" s="11">
        <v>1162.3</v>
      </c>
      <c r="J32" s="11">
        <v>111.2</v>
      </c>
      <c r="K32" s="11">
        <v>24.4</v>
      </c>
    </row>
    <row r="33" spans="1:11" s="22" customFormat="1" ht="54" customHeight="1">
      <c r="A33" s="25" t="s">
        <v>112</v>
      </c>
      <c r="B33" s="26" t="s">
        <v>113</v>
      </c>
      <c r="C33" s="11">
        <v>0</v>
      </c>
      <c r="D33" s="11">
        <v>0</v>
      </c>
      <c r="E33" s="11">
        <v>0</v>
      </c>
      <c r="F33" s="5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</row>
    <row r="34" spans="1:11" ht="12.75">
      <c r="A34" s="9"/>
      <c r="B34" s="27" t="s">
        <v>15</v>
      </c>
      <c r="C34" s="21">
        <f>C6+C26</f>
        <v>6056.2</v>
      </c>
      <c r="D34" s="21">
        <f>D6+D26</f>
        <v>16986.5</v>
      </c>
      <c r="E34" s="21">
        <f>E6+E26</f>
        <v>11604.5</v>
      </c>
      <c r="F34" s="4">
        <v>68.3</v>
      </c>
      <c r="G34" s="21">
        <f>G6+G26</f>
        <v>16986.5</v>
      </c>
      <c r="H34" s="21">
        <v>280.5</v>
      </c>
      <c r="I34" s="21">
        <f>I6+I26</f>
        <v>7395</v>
      </c>
      <c r="J34" s="21">
        <v>122.1</v>
      </c>
      <c r="K34" s="21">
        <v>43.5</v>
      </c>
    </row>
    <row r="35" spans="1:11" ht="54" customHeight="1">
      <c r="A35" s="77" t="s">
        <v>114</v>
      </c>
      <c r="B35" s="78"/>
      <c r="C35" s="78"/>
      <c r="D35" s="78"/>
      <c r="E35" s="78"/>
      <c r="F35" s="78"/>
      <c r="G35" s="78"/>
      <c r="H35" s="78"/>
      <c r="I35" s="78"/>
      <c r="J35" s="78"/>
      <c r="K35" s="79"/>
    </row>
    <row r="36" spans="1:17" s="29" customFormat="1" ht="12.75" customHeight="1">
      <c r="A36" s="68" t="s">
        <v>16</v>
      </c>
      <c r="B36" s="70" t="s">
        <v>17</v>
      </c>
      <c r="C36" s="70" t="s">
        <v>115</v>
      </c>
      <c r="D36" s="65" t="s">
        <v>116</v>
      </c>
      <c r="E36" s="65"/>
      <c r="F36" s="65"/>
      <c r="G36" s="65" t="s">
        <v>117</v>
      </c>
      <c r="H36" s="66"/>
      <c r="I36" s="67" t="s">
        <v>87</v>
      </c>
      <c r="J36" s="67"/>
      <c r="K36" s="67"/>
      <c r="L36" s="28"/>
      <c r="M36" s="28"/>
      <c r="N36" s="28"/>
      <c r="O36" s="28"/>
      <c r="P36" s="28"/>
      <c r="Q36" s="28"/>
    </row>
    <row r="37" spans="1:17" s="29" customFormat="1" ht="45.75" customHeight="1">
      <c r="A37" s="69"/>
      <c r="B37" s="71"/>
      <c r="C37" s="71"/>
      <c r="D37" s="30" t="s">
        <v>18</v>
      </c>
      <c r="E37" s="30" t="s">
        <v>19</v>
      </c>
      <c r="F37" s="30" t="s">
        <v>20</v>
      </c>
      <c r="G37" s="30" t="s">
        <v>21</v>
      </c>
      <c r="H37" s="31" t="s">
        <v>22</v>
      </c>
      <c r="I37" s="32" t="s">
        <v>21</v>
      </c>
      <c r="J37" s="33" t="s">
        <v>118</v>
      </c>
      <c r="K37" s="33" t="s">
        <v>119</v>
      </c>
      <c r="L37" s="28"/>
      <c r="M37" s="28"/>
      <c r="N37" s="28"/>
      <c r="O37" s="28"/>
      <c r="P37" s="28"/>
      <c r="Q37" s="28"/>
    </row>
    <row r="38" spans="1:11" s="84" customFormat="1" ht="14.25">
      <c r="A38" s="80" t="s">
        <v>23</v>
      </c>
      <c r="B38" s="81" t="s">
        <v>24</v>
      </c>
      <c r="C38" s="34">
        <v>2030.2</v>
      </c>
      <c r="D38" s="34">
        <v>5910.6</v>
      </c>
      <c r="E38" s="34">
        <v>3947.7</v>
      </c>
      <c r="F38" s="34">
        <v>66.8</v>
      </c>
      <c r="G38" s="35">
        <v>5910.6</v>
      </c>
      <c r="H38" s="36">
        <v>291.1</v>
      </c>
      <c r="I38" s="82">
        <v>2495.4</v>
      </c>
      <c r="J38" s="83">
        <v>122.9</v>
      </c>
      <c r="K38" s="83">
        <v>42.2</v>
      </c>
    </row>
    <row r="39" spans="1:17" s="22" customFormat="1" ht="60">
      <c r="A39" s="38" t="s">
        <v>25</v>
      </c>
      <c r="B39" s="39" t="s">
        <v>26</v>
      </c>
      <c r="C39" s="60">
        <v>286.7</v>
      </c>
      <c r="D39" s="40">
        <v>776</v>
      </c>
      <c r="E39" s="40">
        <v>534.9</v>
      </c>
      <c r="F39" s="41">
        <v>68.9</v>
      </c>
      <c r="G39" s="40">
        <v>776</v>
      </c>
      <c r="H39" s="42">
        <v>270.7</v>
      </c>
      <c r="I39" s="43">
        <v>352.2</v>
      </c>
      <c r="J39" s="43">
        <v>122.8</v>
      </c>
      <c r="K39" s="43">
        <v>45.4</v>
      </c>
      <c r="L39" s="44"/>
      <c r="M39" s="44"/>
      <c r="N39" s="44"/>
      <c r="O39" s="44"/>
      <c r="P39" s="44"/>
      <c r="Q39" s="44"/>
    </row>
    <row r="40" spans="1:17" s="22" customFormat="1" ht="95.25" customHeight="1">
      <c r="A40" s="45" t="s">
        <v>27</v>
      </c>
      <c r="B40" s="46" t="s">
        <v>57</v>
      </c>
      <c r="C40" s="60">
        <v>185</v>
      </c>
      <c r="D40" s="40">
        <v>494</v>
      </c>
      <c r="E40" s="40">
        <v>332.8</v>
      </c>
      <c r="F40" s="41">
        <v>0</v>
      </c>
      <c r="G40" s="40">
        <v>494.9</v>
      </c>
      <c r="H40" s="42">
        <v>267.5</v>
      </c>
      <c r="I40" s="43">
        <v>234</v>
      </c>
      <c r="J40" s="43">
        <v>126.5</v>
      </c>
      <c r="K40" s="43">
        <v>0</v>
      </c>
      <c r="L40" s="44"/>
      <c r="M40" s="44"/>
      <c r="N40" s="44"/>
      <c r="O40" s="44"/>
      <c r="P40" s="44"/>
      <c r="Q40" s="44"/>
    </row>
    <row r="41" spans="1:17" s="22" customFormat="1" ht="84.75" customHeight="1">
      <c r="A41" s="45" t="s">
        <v>28</v>
      </c>
      <c r="B41" s="46" t="s">
        <v>29</v>
      </c>
      <c r="C41" s="60">
        <v>1512.5</v>
      </c>
      <c r="D41" s="40">
        <v>3455.2</v>
      </c>
      <c r="E41" s="40">
        <v>1925.5</v>
      </c>
      <c r="F41" s="41">
        <v>55.7</v>
      </c>
      <c r="G41" s="40">
        <v>3455.2</v>
      </c>
      <c r="H41" s="42">
        <v>228.4</v>
      </c>
      <c r="I41" s="43">
        <v>1864.8</v>
      </c>
      <c r="J41" s="43">
        <v>123.3</v>
      </c>
      <c r="K41" s="43">
        <v>54</v>
      </c>
      <c r="L41" s="44"/>
      <c r="M41" s="44"/>
      <c r="N41" s="44"/>
      <c r="O41" s="44"/>
      <c r="P41" s="44"/>
      <c r="Q41" s="44"/>
    </row>
    <row r="42" spans="1:17" s="22" customFormat="1" ht="86.25" customHeight="1">
      <c r="A42" s="45" t="s">
        <v>30</v>
      </c>
      <c r="B42" s="46" t="s">
        <v>58</v>
      </c>
      <c r="C42" s="60">
        <v>19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3">
        <v>6</v>
      </c>
      <c r="J42" s="43">
        <v>31.6</v>
      </c>
      <c r="K42" s="43">
        <v>0</v>
      </c>
      <c r="L42" s="44"/>
      <c r="M42" s="44"/>
      <c r="N42" s="44"/>
      <c r="O42" s="44"/>
      <c r="P42" s="44"/>
      <c r="Q42" s="44"/>
    </row>
    <row r="43" spans="1:17" s="22" customFormat="1" ht="0.75" customHeight="1" hidden="1">
      <c r="A43" s="45"/>
      <c r="B43" s="16"/>
      <c r="C43" s="60"/>
      <c r="D43" s="40"/>
      <c r="E43" s="40"/>
      <c r="F43" s="40"/>
      <c r="G43" s="40"/>
      <c r="H43" s="40"/>
      <c r="I43" s="43"/>
      <c r="J43" s="43"/>
      <c r="K43" s="43"/>
      <c r="L43" s="44"/>
      <c r="M43" s="44"/>
      <c r="N43" s="44"/>
      <c r="O43" s="44"/>
      <c r="P43" s="44"/>
      <c r="Q43" s="44"/>
    </row>
    <row r="44" spans="1:17" s="22" customFormat="1" ht="32.25" customHeight="1">
      <c r="A44" s="45" t="s">
        <v>120</v>
      </c>
      <c r="B44" s="16" t="s">
        <v>121</v>
      </c>
      <c r="C44" s="60">
        <v>0</v>
      </c>
      <c r="D44" s="40">
        <v>162.4</v>
      </c>
      <c r="E44" s="40">
        <v>162.4</v>
      </c>
      <c r="F44" s="40">
        <v>0</v>
      </c>
      <c r="G44" s="40">
        <v>162.4</v>
      </c>
      <c r="H44" s="40">
        <v>0</v>
      </c>
      <c r="I44" s="43">
        <v>0</v>
      </c>
      <c r="J44" s="43">
        <v>0</v>
      </c>
      <c r="K44" s="43">
        <v>0</v>
      </c>
      <c r="L44" s="44"/>
      <c r="M44" s="44"/>
      <c r="N44" s="44"/>
      <c r="O44" s="44"/>
      <c r="P44" s="44"/>
      <c r="Q44" s="44"/>
    </row>
    <row r="45" spans="1:17" s="22" customFormat="1" ht="29.25" customHeight="1">
      <c r="A45" s="45" t="s">
        <v>62</v>
      </c>
      <c r="B45" s="46" t="s">
        <v>66</v>
      </c>
      <c r="C45" s="60">
        <v>27</v>
      </c>
      <c r="D45" s="40">
        <v>1022.1</v>
      </c>
      <c r="E45" s="40">
        <v>992.1</v>
      </c>
      <c r="F45" s="40">
        <v>97.1</v>
      </c>
      <c r="G45" s="40">
        <v>1022.1</v>
      </c>
      <c r="H45" s="40">
        <v>0</v>
      </c>
      <c r="I45" s="43">
        <v>38.4</v>
      </c>
      <c r="J45" s="43">
        <v>0</v>
      </c>
      <c r="K45" s="43">
        <v>3.8</v>
      </c>
      <c r="L45" s="44"/>
      <c r="M45" s="44"/>
      <c r="N45" s="44"/>
      <c r="O45" s="44"/>
      <c r="P45" s="44"/>
      <c r="Q45" s="44"/>
    </row>
    <row r="46" spans="1:17" ht="14.25">
      <c r="A46" s="47" t="s">
        <v>31</v>
      </c>
      <c r="B46" s="48" t="s">
        <v>32</v>
      </c>
      <c r="C46" s="35">
        <v>329.3</v>
      </c>
      <c r="D46" s="35">
        <v>329.3</v>
      </c>
      <c r="E46" s="35">
        <v>156.2</v>
      </c>
      <c r="F46" s="35">
        <v>47.4</v>
      </c>
      <c r="G46" s="35">
        <v>329.3</v>
      </c>
      <c r="H46" s="35">
        <f aca="true" t="shared" si="0" ref="H46:H65">G46/C46*100</f>
        <v>100</v>
      </c>
      <c r="I46" s="49">
        <v>0</v>
      </c>
      <c r="J46" s="49">
        <v>0</v>
      </c>
      <c r="K46" s="49">
        <f aca="true" t="shared" si="1" ref="K46:K65">I46/G46*100</f>
        <v>0</v>
      </c>
      <c r="L46" s="37"/>
      <c r="M46" s="37"/>
      <c r="N46" s="37"/>
      <c r="O46" s="37"/>
      <c r="P46" s="37"/>
      <c r="Q46" s="37"/>
    </row>
    <row r="47" spans="1:17" s="22" customFormat="1" ht="30">
      <c r="A47" s="45" t="s">
        <v>33</v>
      </c>
      <c r="B47" s="46" t="s">
        <v>34</v>
      </c>
      <c r="C47" s="40">
        <v>329.3</v>
      </c>
      <c r="D47" s="40">
        <v>329.3</v>
      </c>
      <c r="E47" s="40">
        <v>156.2</v>
      </c>
      <c r="F47" s="40">
        <v>47.4</v>
      </c>
      <c r="G47" s="40">
        <v>329.3</v>
      </c>
      <c r="H47" s="40">
        <f t="shared" si="0"/>
        <v>100</v>
      </c>
      <c r="I47" s="43">
        <v>0</v>
      </c>
      <c r="J47" s="43">
        <f aca="true" t="shared" si="2" ref="J47:J65">I47/C47*100</f>
        <v>0</v>
      </c>
      <c r="K47" s="43">
        <f t="shared" si="1"/>
        <v>0</v>
      </c>
      <c r="L47" s="44"/>
      <c r="M47" s="44"/>
      <c r="N47" s="44"/>
      <c r="O47" s="44"/>
      <c r="P47" s="44"/>
      <c r="Q47" s="44"/>
    </row>
    <row r="48" spans="1:17" s="55" customFormat="1" ht="57">
      <c r="A48" s="47" t="s">
        <v>78</v>
      </c>
      <c r="B48" s="48" t="s">
        <v>79</v>
      </c>
      <c r="C48" s="35">
        <v>80</v>
      </c>
      <c r="D48" s="35">
        <v>80</v>
      </c>
      <c r="E48" s="35">
        <v>56.7</v>
      </c>
      <c r="F48" s="35">
        <v>70.9</v>
      </c>
      <c r="G48" s="35">
        <v>80</v>
      </c>
      <c r="H48" s="35">
        <v>100</v>
      </c>
      <c r="I48" s="35">
        <v>100</v>
      </c>
      <c r="J48" s="35">
        <v>125</v>
      </c>
      <c r="K48" s="35">
        <v>125</v>
      </c>
      <c r="L48" s="54"/>
      <c r="M48" s="54"/>
      <c r="N48" s="54"/>
      <c r="O48" s="54"/>
      <c r="P48" s="54"/>
      <c r="Q48" s="54"/>
    </row>
    <row r="49" spans="1:17" s="22" customFormat="1" ht="30">
      <c r="A49" s="45" t="s">
        <v>76</v>
      </c>
      <c r="B49" s="46" t="s">
        <v>77</v>
      </c>
      <c r="C49" s="40">
        <v>80</v>
      </c>
      <c r="D49" s="40">
        <v>80</v>
      </c>
      <c r="E49" s="40">
        <v>56.7</v>
      </c>
      <c r="F49" s="40">
        <v>70.9</v>
      </c>
      <c r="G49" s="40">
        <v>80</v>
      </c>
      <c r="H49" s="40">
        <v>0</v>
      </c>
      <c r="I49" s="43">
        <v>100</v>
      </c>
      <c r="J49" s="43">
        <v>125</v>
      </c>
      <c r="K49" s="43">
        <v>125</v>
      </c>
      <c r="L49" s="44"/>
      <c r="M49" s="44"/>
      <c r="N49" s="44"/>
      <c r="O49" s="44"/>
      <c r="P49" s="44"/>
      <c r="Q49" s="44"/>
    </row>
    <row r="50" spans="1:17" ht="14.25">
      <c r="A50" s="47" t="s">
        <v>35</v>
      </c>
      <c r="B50" s="48" t="s">
        <v>36</v>
      </c>
      <c r="C50" s="35">
        <v>929.4</v>
      </c>
      <c r="D50" s="35">
        <v>1522.5</v>
      </c>
      <c r="E50" s="35">
        <v>291.4</v>
      </c>
      <c r="F50" s="35">
        <v>19.1</v>
      </c>
      <c r="G50" s="35">
        <v>1522.5</v>
      </c>
      <c r="H50" s="35">
        <v>163.8</v>
      </c>
      <c r="I50" s="49">
        <v>1026</v>
      </c>
      <c r="J50" s="49">
        <v>110.4</v>
      </c>
      <c r="K50" s="49">
        <v>67.4</v>
      </c>
      <c r="L50" s="37"/>
      <c r="M50" s="37"/>
      <c r="N50" s="37"/>
      <c r="O50" s="37"/>
      <c r="P50" s="37"/>
      <c r="Q50" s="37"/>
    </row>
    <row r="51" spans="1:17" s="22" customFormat="1" ht="15">
      <c r="A51" s="50" t="s">
        <v>37</v>
      </c>
      <c r="B51" s="51" t="s">
        <v>38</v>
      </c>
      <c r="C51" s="60">
        <v>922.9</v>
      </c>
      <c r="D51" s="40">
        <v>1516</v>
      </c>
      <c r="E51" s="40">
        <v>288.2</v>
      </c>
      <c r="F51" s="40">
        <v>19</v>
      </c>
      <c r="G51" s="40">
        <v>1516</v>
      </c>
      <c r="H51" s="40">
        <v>164.3</v>
      </c>
      <c r="I51" s="43">
        <v>1019.5</v>
      </c>
      <c r="J51" s="43">
        <v>110.5</v>
      </c>
      <c r="K51" s="43">
        <v>67.2</v>
      </c>
      <c r="L51" s="44"/>
      <c r="M51" s="44"/>
      <c r="N51" s="44"/>
      <c r="O51" s="44"/>
      <c r="P51" s="44"/>
      <c r="Q51" s="44"/>
    </row>
    <row r="52" spans="1:17" s="22" customFormat="1" ht="30">
      <c r="A52" s="50" t="s">
        <v>39</v>
      </c>
      <c r="B52" s="51" t="s">
        <v>40</v>
      </c>
      <c r="C52" s="60">
        <v>6.5</v>
      </c>
      <c r="D52" s="40">
        <v>6.5</v>
      </c>
      <c r="E52" s="40">
        <v>3.2</v>
      </c>
      <c r="F52" s="40">
        <v>49.2</v>
      </c>
      <c r="G52" s="40">
        <v>6.5</v>
      </c>
      <c r="H52" s="40">
        <v>100</v>
      </c>
      <c r="I52" s="43">
        <v>6.5</v>
      </c>
      <c r="J52" s="43">
        <f t="shared" si="2"/>
        <v>100</v>
      </c>
      <c r="K52" s="43">
        <f t="shared" si="1"/>
        <v>100</v>
      </c>
      <c r="L52" s="44"/>
      <c r="M52" s="44"/>
      <c r="N52" s="44"/>
      <c r="O52" s="44"/>
      <c r="P52" s="44"/>
      <c r="Q52" s="44"/>
    </row>
    <row r="53" spans="1:17" ht="28.5">
      <c r="A53" s="52" t="s">
        <v>41</v>
      </c>
      <c r="B53" s="53" t="s">
        <v>42</v>
      </c>
      <c r="C53" s="35">
        <v>913.3</v>
      </c>
      <c r="D53" s="35">
        <v>4818.7</v>
      </c>
      <c r="E53" s="35">
        <v>3163</v>
      </c>
      <c r="F53" s="35">
        <v>65.6</v>
      </c>
      <c r="G53" s="35">
        <v>4818.7</v>
      </c>
      <c r="H53" s="35">
        <v>527.6</v>
      </c>
      <c r="I53" s="49">
        <v>932.4</v>
      </c>
      <c r="J53" s="49">
        <v>102.1</v>
      </c>
      <c r="K53" s="49">
        <v>19.3</v>
      </c>
      <c r="L53" s="37"/>
      <c r="M53" s="37"/>
      <c r="N53" s="37"/>
      <c r="O53" s="37"/>
      <c r="P53" s="37"/>
      <c r="Q53" s="37"/>
    </row>
    <row r="54" spans="1:17" s="22" customFormat="1" ht="15" hidden="1">
      <c r="A54" s="50" t="s">
        <v>71</v>
      </c>
      <c r="B54" s="51" t="s">
        <v>72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3">
        <v>0</v>
      </c>
      <c r="J54" s="43" t="e">
        <f>I54/C54*100</f>
        <v>#DIV/0!</v>
      </c>
      <c r="K54" s="43">
        <v>0</v>
      </c>
      <c r="L54" s="44"/>
      <c r="M54" s="44"/>
      <c r="N54" s="44"/>
      <c r="O54" s="44"/>
      <c r="P54" s="44"/>
      <c r="Q54" s="44"/>
    </row>
    <row r="55" spans="1:17" s="22" customFormat="1" ht="15">
      <c r="A55" s="50" t="s">
        <v>43</v>
      </c>
      <c r="B55" s="51" t="s">
        <v>44</v>
      </c>
      <c r="C55" s="60">
        <v>47.6</v>
      </c>
      <c r="D55" s="40">
        <v>3164.2</v>
      </c>
      <c r="E55" s="40">
        <v>1912.3</v>
      </c>
      <c r="F55" s="40">
        <v>60.4</v>
      </c>
      <c r="G55" s="40">
        <v>3164.2</v>
      </c>
      <c r="H55" s="40">
        <v>0</v>
      </c>
      <c r="I55" s="43">
        <v>55.7</v>
      </c>
      <c r="J55" s="43">
        <v>0</v>
      </c>
      <c r="K55" s="43">
        <v>1.8</v>
      </c>
      <c r="L55" s="44"/>
      <c r="M55" s="44"/>
      <c r="N55" s="44"/>
      <c r="O55" s="44"/>
      <c r="P55" s="44"/>
      <c r="Q55" s="44"/>
    </row>
    <row r="56" spans="1:17" s="22" customFormat="1" ht="15">
      <c r="A56" s="50" t="s">
        <v>45</v>
      </c>
      <c r="B56" s="51" t="s">
        <v>46</v>
      </c>
      <c r="C56" s="60">
        <v>865.7</v>
      </c>
      <c r="D56" s="40">
        <v>1654.5</v>
      </c>
      <c r="E56" s="40">
        <v>1250.7</v>
      </c>
      <c r="F56" s="40">
        <v>75.6</v>
      </c>
      <c r="G56" s="40">
        <v>1654.5</v>
      </c>
      <c r="H56" s="40">
        <v>191.1</v>
      </c>
      <c r="I56" s="43">
        <v>876.7</v>
      </c>
      <c r="J56" s="43">
        <v>101.3</v>
      </c>
      <c r="K56" s="43">
        <v>53</v>
      </c>
      <c r="L56" s="44"/>
      <c r="M56" s="44"/>
      <c r="N56" s="44"/>
      <c r="O56" s="44"/>
      <c r="P56" s="44"/>
      <c r="Q56" s="44"/>
    </row>
    <row r="57" spans="1:17" s="55" customFormat="1" ht="14.25">
      <c r="A57" s="52" t="s">
        <v>122</v>
      </c>
      <c r="B57" s="53" t="s">
        <v>123</v>
      </c>
      <c r="C57" s="61">
        <v>0</v>
      </c>
      <c r="D57" s="35">
        <v>3</v>
      </c>
      <c r="E57" s="35">
        <v>3</v>
      </c>
      <c r="F57" s="35">
        <v>100</v>
      </c>
      <c r="G57" s="35">
        <v>3</v>
      </c>
      <c r="H57" s="35">
        <v>0</v>
      </c>
      <c r="I57" s="49">
        <v>0</v>
      </c>
      <c r="J57" s="49">
        <v>0</v>
      </c>
      <c r="K57" s="49">
        <f t="shared" si="1"/>
        <v>0</v>
      </c>
      <c r="L57" s="54"/>
      <c r="M57" s="54"/>
      <c r="N57" s="54"/>
      <c r="O57" s="54"/>
      <c r="P57" s="54"/>
      <c r="Q57" s="54"/>
    </row>
    <row r="58" spans="1:17" s="87" customFormat="1" ht="45">
      <c r="A58" s="50" t="s">
        <v>124</v>
      </c>
      <c r="B58" s="51" t="s">
        <v>125</v>
      </c>
      <c r="C58" s="60">
        <v>0</v>
      </c>
      <c r="D58" s="40">
        <v>3</v>
      </c>
      <c r="E58" s="40">
        <v>3</v>
      </c>
      <c r="F58" s="40">
        <v>100</v>
      </c>
      <c r="G58" s="40">
        <v>3</v>
      </c>
      <c r="H58" s="40">
        <v>0</v>
      </c>
      <c r="I58" s="85">
        <v>0</v>
      </c>
      <c r="J58" s="85">
        <v>0</v>
      </c>
      <c r="K58" s="85">
        <v>0</v>
      </c>
      <c r="L58" s="86"/>
      <c r="M58" s="86"/>
      <c r="N58" s="86"/>
      <c r="O58" s="86"/>
      <c r="P58" s="86"/>
      <c r="Q58" s="86"/>
    </row>
    <row r="59" spans="1:17" s="55" customFormat="1" ht="39.75" customHeight="1">
      <c r="A59" s="52" t="s">
        <v>47</v>
      </c>
      <c r="B59" s="53" t="s">
        <v>48</v>
      </c>
      <c r="C59" s="35">
        <v>1380</v>
      </c>
      <c r="D59" s="35">
        <v>3734.7</v>
      </c>
      <c r="E59" s="35">
        <v>2426</v>
      </c>
      <c r="F59" s="35">
        <v>65</v>
      </c>
      <c r="G59" s="35">
        <v>3734.7</v>
      </c>
      <c r="H59" s="35">
        <v>270.6</v>
      </c>
      <c r="I59" s="49">
        <v>2357.9</v>
      </c>
      <c r="J59" s="49">
        <v>170.9</v>
      </c>
      <c r="K59" s="49">
        <v>63.1</v>
      </c>
      <c r="L59" s="54"/>
      <c r="M59" s="54"/>
      <c r="N59" s="54"/>
      <c r="O59" s="54"/>
      <c r="P59" s="54"/>
      <c r="Q59" s="54"/>
    </row>
    <row r="60" spans="1:17" s="22" customFormat="1" ht="15">
      <c r="A60" s="50" t="s">
        <v>49</v>
      </c>
      <c r="B60" s="51" t="s">
        <v>50</v>
      </c>
      <c r="C60" s="40">
        <v>1380</v>
      </c>
      <c r="D60" s="40">
        <v>3734.7</v>
      </c>
      <c r="E60" s="40">
        <v>2426</v>
      </c>
      <c r="F60" s="40">
        <v>65</v>
      </c>
      <c r="G60" s="40">
        <v>3734.7</v>
      </c>
      <c r="H60" s="40">
        <v>270.6</v>
      </c>
      <c r="I60" s="85">
        <v>2357.9</v>
      </c>
      <c r="J60" s="85">
        <v>170.9</v>
      </c>
      <c r="K60" s="85">
        <v>63.1</v>
      </c>
      <c r="L60" s="44"/>
      <c r="M60" s="44"/>
      <c r="N60" s="44"/>
      <c r="O60" s="44"/>
      <c r="P60" s="44"/>
      <c r="Q60" s="44"/>
    </row>
    <row r="61" spans="1:17" s="55" customFormat="1" ht="16.5" customHeight="1">
      <c r="A61" s="47" t="s">
        <v>65</v>
      </c>
      <c r="B61" s="48" t="s">
        <v>64</v>
      </c>
      <c r="C61" s="61">
        <v>200</v>
      </c>
      <c r="D61" s="61">
        <v>390.6</v>
      </c>
      <c r="E61" s="61">
        <v>257</v>
      </c>
      <c r="F61" s="35">
        <v>65.8</v>
      </c>
      <c r="G61" s="35">
        <v>390.6</v>
      </c>
      <c r="H61" s="35">
        <v>195.3</v>
      </c>
      <c r="I61" s="49">
        <v>270.5</v>
      </c>
      <c r="J61" s="49">
        <v>135.3</v>
      </c>
      <c r="K61" s="49">
        <v>69.3</v>
      </c>
      <c r="L61" s="54"/>
      <c r="M61" s="54"/>
      <c r="N61" s="54"/>
      <c r="O61" s="54"/>
      <c r="P61" s="54"/>
      <c r="Q61" s="54"/>
    </row>
    <row r="62" spans="1:17" s="22" customFormat="1" ht="15">
      <c r="A62" s="45" t="s">
        <v>65</v>
      </c>
      <c r="B62" s="46" t="s">
        <v>64</v>
      </c>
      <c r="C62" s="60">
        <v>200</v>
      </c>
      <c r="D62" s="60">
        <v>390.6</v>
      </c>
      <c r="E62" s="60">
        <v>257</v>
      </c>
      <c r="F62" s="40">
        <v>65.8</v>
      </c>
      <c r="G62" s="40">
        <v>390.6</v>
      </c>
      <c r="H62" s="40">
        <v>195.3</v>
      </c>
      <c r="I62" s="85">
        <v>270.5</v>
      </c>
      <c r="J62" s="85">
        <v>135.3</v>
      </c>
      <c r="K62" s="85">
        <v>69.3</v>
      </c>
      <c r="L62" s="44"/>
      <c r="M62" s="44"/>
      <c r="N62" s="44"/>
      <c r="O62" s="44"/>
      <c r="P62" s="44"/>
      <c r="Q62" s="44"/>
    </row>
    <row r="63" spans="1:17" ht="25.5" customHeight="1">
      <c r="A63" s="52" t="s">
        <v>51</v>
      </c>
      <c r="B63" s="53" t="s">
        <v>60</v>
      </c>
      <c r="C63" s="35">
        <v>194</v>
      </c>
      <c r="D63" s="35">
        <v>331.8</v>
      </c>
      <c r="E63" s="35">
        <v>234</v>
      </c>
      <c r="F63" s="35">
        <v>70.5</v>
      </c>
      <c r="G63" s="35">
        <v>331.8</v>
      </c>
      <c r="H63" s="35">
        <v>171</v>
      </c>
      <c r="I63" s="49">
        <v>212.8</v>
      </c>
      <c r="J63" s="49">
        <v>109.7</v>
      </c>
      <c r="K63" s="49">
        <v>64.1</v>
      </c>
      <c r="L63" s="37"/>
      <c r="M63" s="37"/>
      <c r="N63" s="37"/>
      <c r="O63" s="37"/>
      <c r="P63" s="37"/>
      <c r="Q63" s="37"/>
    </row>
    <row r="64" spans="1:17" s="22" customFormat="1" ht="15">
      <c r="A64" s="50" t="s">
        <v>59</v>
      </c>
      <c r="B64" s="51" t="s">
        <v>61</v>
      </c>
      <c r="C64" s="40">
        <v>194</v>
      </c>
      <c r="D64" s="40">
        <v>331.8</v>
      </c>
      <c r="E64" s="40">
        <v>234</v>
      </c>
      <c r="F64" s="40">
        <v>70.5</v>
      </c>
      <c r="G64" s="40">
        <v>331.8</v>
      </c>
      <c r="H64" s="40">
        <v>171</v>
      </c>
      <c r="I64" s="85">
        <v>212.8</v>
      </c>
      <c r="J64" s="85">
        <v>109.7</v>
      </c>
      <c r="K64" s="85">
        <v>64.1</v>
      </c>
      <c r="L64" s="44"/>
      <c r="M64" s="44"/>
      <c r="N64" s="44"/>
      <c r="O64" s="44"/>
      <c r="P64" s="44"/>
      <c r="Q64" s="44"/>
    </row>
    <row r="65" spans="1:17" ht="14.25">
      <c r="A65" s="52" t="s">
        <v>52</v>
      </c>
      <c r="B65" s="53" t="s">
        <v>53</v>
      </c>
      <c r="C65" s="35">
        <v>6056.2</v>
      </c>
      <c r="D65" s="35">
        <v>17121.2</v>
      </c>
      <c r="E65" s="35">
        <v>10535</v>
      </c>
      <c r="F65" s="35">
        <v>571.2</v>
      </c>
      <c r="G65" s="35">
        <v>17121.2</v>
      </c>
      <c r="H65" s="35">
        <v>1819.5</v>
      </c>
      <c r="I65" s="49">
        <v>7395</v>
      </c>
      <c r="J65" s="49">
        <v>876.2</v>
      </c>
      <c r="K65" s="49">
        <v>450.5</v>
      </c>
      <c r="L65" s="37"/>
      <c r="M65" s="37"/>
      <c r="N65" s="37"/>
      <c r="O65" s="37"/>
      <c r="P65" s="37"/>
      <c r="Q65" s="37"/>
    </row>
  </sheetData>
  <sheetProtection/>
  <mergeCells count="17">
    <mergeCell ref="A35:K35"/>
    <mergeCell ref="A4:A5"/>
    <mergeCell ref="D4:D5"/>
    <mergeCell ref="F4:F5"/>
    <mergeCell ref="E4:E5"/>
    <mergeCell ref="C4:C5"/>
    <mergeCell ref="B4:B5"/>
    <mergeCell ref="A1:K2"/>
    <mergeCell ref="G36:H36"/>
    <mergeCell ref="I36:K36"/>
    <mergeCell ref="A36:A37"/>
    <mergeCell ref="B36:B37"/>
    <mergeCell ref="C36:C37"/>
    <mergeCell ref="D36:F36"/>
    <mergeCell ref="I4:K4"/>
    <mergeCell ref="H4:H5"/>
    <mergeCell ref="G4:G5"/>
  </mergeCells>
  <printOptions/>
  <pageMargins left="0.15748031496062992" right="0.15748031496062992" top="0.25" bottom="0.5118110236220472" header="0.1968503937007874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Елена</cp:lastModifiedBy>
  <cp:lastPrinted>2017-11-13T09:28:55Z</cp:lastPrinted>
  <dcterms:created xsi:type="dcterms:W3CDTF">2006-11-24T10:44:18Z</dcterms:created>
  <dcterms:modified xsi:type="dcterms:W3CDTF">2024-01-22T05:57:58Z</dcterms:modified>
  <cp:category/>
  <cp:version/>
  <cp:contentType/>
  <cp:contentStatus/>
</cp:coreProperties>
</file>